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5" i="1"/>
  <c r="B39" l="1"/>
  <c r="B37"/>
  <c r="B35"/>
  <c r="B28"/>
  <c r="B18"/>
  <c r="B17" l="1"/>
</calcChain>
</file>

<file path=xl/sharedStrings.xml><?xml version="1.0" encoding="utf-8"?>
<sst xmlns="http://schemas.openxmlformats.org/spreadsheetml/2006/main" count="43" uniqueCount="26">
  <si>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</si>
  <si>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</si>
  <si>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</si>
  <si>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</si>
  <si>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</si>
  <si>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</si>
  <si>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</si>
  <si>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</si>
  <si>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27.04.2022.</t>
  </si>
  <si>
    <t>28.04.2022.</t>
  </si>
  <si>
    <t>IZVOD  BR. 78</t>
  </si>
  <si>
    <t>BEOHEM-3 d.o.o.</t>
  </si>
  <si>
    <t>INPHARM CO DOO</t>
  </si>
  <si>
    <t>Farmalogist</t>
  </si>
  <si>
    <t>Phoenix pharma doo</t>
  </si>
  <si>
    <t>VEGA</t>
  </si>
  <si>
    <t>Sopharma Trading</t>
  </si>
  <si>
    <t>MEDIKUNION DOO</t>
  </si>
  <si>
    <t>B. Braun RSRB DOO Beograd</t>
  </si>
  <si>
    <t>Amicus SRB d.o.o.</t>
  </si>
  <si>
    <t>ADOC D.O.O. Beograd</t>
  </si>
  <si>
    <t>INOPHARM</t>
  </si>
  <si>
    <t>DIREKTNA PLAĆANJA RFZO - LEKOVI 071 - 26.04.2022.</t>
  </si>
  <si>
    <t>DIREKTNA PLAĆANJA RFZO - CITOSTATICI 073 - 26.04.2022.</t>
  </si>
  <si>
    <t>DIREKTNA PLAĆANJA RFZO - LEKOVI 071 - 27.04.2022.</t>
  </si>
  <si>
    <t>DIREKTNA PLAĆANJA RFZO - CITOSTATICI 073 - 27.04.2022.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</si>
</sst>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7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35" fillId="0" borderId="11" xfId="0" applyNumberFormat="1" applyFont="1" applyBorder="1"/>
    <xf numFmtId="0" fontId="35" fillId="0" borderId="10" xfId="0" applyFont="1" applyBorder="1"/>
    <xf numFmtId="4" fontId="12" fillId="0" borderId="0" xfId="0" applyNumberFormat="1" applyFont="1" applyFill="1" applyBorder="1" applyAlignment="1">
      <alignment horizontal="right"/>
    </xf>
    <xf numFmtId="0" fontId="36" fillId="0" borderId="12" xfId="0" applyFont="1" applyBorder="1"/>
    <xf numFmtId="4" fontId="36" fillId="0" borderId="13" xfId="0" applyNumberFormat="1" applyFont="1" applyBorder="1"/>
    <xf numFmtId="0" fontId="12" fillId="0" borderId="12" xfId="0" applyFont="1" applyBorder="1"/>
    <xf numFmtId="4" fontId="12" fillId="0" borderId="13" xfId="0" applyNumberFormat="1" applyFont="1" applyBorder="1"/>
    <xf numFmtId="0" fontId="36" fillId="0" borderId="14" xfId="0" applyFont="1" applyBorder="1"/>
    <xf numFmtId="4" fontId="36" fillId="0" borderId="15" xfId="0" applyNumberFormat="1" applyFont="1" applyBorder="1"/>
    <xf numFmtId="4" fontId="12" fillId="0" borderId="15" xfId="0" applyNumberFormat="1" applyFont="1" applyBorder="1"/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5">
        <v>635522.97000000067</v>
      </c>
    </row>
    <row r="8" spans="1:3">
      <c r="A8" s="7" t="s">
        <v>2</v>
      </c>
      <c r="B8" s="7" t="s">
        <v>8</v>
      </c>
      <c r="C8" s="15">
        <v>631109.97</v>
      </c>
    </row>
    <row r="9" spans="1:3">
      <c r="A9" s="7" t="s">
        <v>7</v>
      </c>
      <c r="B9" s="7" t="s">
        <v>9</v>
      </c>
      <c r="C9" s="8">
        <v>4413</v>
      </c>
    </row>
    <row r="10" spans="1:3">
      <c r="A10" s="7" t="s">
        <v>22</v>
      </c>
      <c r="B10" s="7" t="s">
        <v>9</v>
      </c>
      <c r="C10" s="8">
        <v>2568264.5699999998</v>
      </c>
    </row>
    <row r="11" spans="1:3">
      <c r="A11" s="7" t="s">
        <v>23</v>
      </c>
      <c r="B11" s="7" t="s">
        <v>9</v>
      </c>
      <c r="C11" s="8">
        <v>334567.84999999998</v>
      </c>
    </row>
    <row r="12" spans="1:3">
      <c r="A12" s="7" t="s">
        <v>24</v>
      </c>
      <c r="B12" s="7" t="s">
        <v>9</v>
      </c>
      <c r="C12" s="8">
        <v>1629641.4900000002</v>
      </c>
    </row>
    <row r="13" spans="1:3">
      <c r="A13" s="7" t="s">
        <v>25</v>
      </c>
      <c r="B13" s="7" t="s">
        <v>9</v>
      </c>
      <c r="C13" s="8">
        <v>551311.94999999995</v>
      </c>
    </row>
    <row r="14" spans="1:3">
      <c r="A14" s="9" t="s">
        <v>6</v>
      </c>
      <c r="B14" s="7" t="s">
        <v>9</v>
      </c>
      <c r="C14" s="10">
        <v>5083785.8600000003</v>
      </c>
    </row>
    <row r="15" spans="1:3">
      <c r="A15" s="11"/>
      <c r="B15" s="7"/>
      <c r="C15" s="1">
        <f>C8+C9+C10+C11+C12+C13-C14</f>
        <v>635522.97000000067</v>
      </c>
    </row>
    <row r="16" spans="1:3">
      <c r="A16" s="11"/>
      <c r="C16" s="1"/>
    </row>
    <row r="17" spans="1:2">
      <c r="A17" s="2" t="s">
        <v>3</v>
      </c>
      <c r="B17" s="12" t="str">
        <f>A4</f>
        <v>28.04.2022.</v>
      </c>
    </row>
    <row r="18" spans="1:2">
      <c r="A18" s="14" t="s">
        <v>22</v>
      </c>
      <c r="B18" s="13">
        <f>SUM(B19:B27)</f>
        <v>2568264.5699999998</v>
      </c>
    </row>
    <row r="19" spans="1:2">
      <c r="A19" s="16" t="s">
        <v>11</v>
      </c>
      <c r="B19" s="17">
        <v>797500</v>
      </c>
    </row>
    <row r="20" spans="1:2">
      <c r="A20" s="16" t="s">
        <v>12</v>
      </c>
      <c r="B20" s="17">
        <v>574406.80000000005</v>
      </c>
    </row>
    <row r="21" spans="1:2">
      <c r="A21" s="16" t="s">
        <v>13</v>
      </c>
      <c r="B21" s="17">
        <v>24049.96</v>
      </c>
    </row>
    <row r="22" spans="1:2">
      <c r="A22" s="18" t="s">
        <v>14</v>
      </c>
      <c r="B22" s="19">
        <v>727084.6</v>
      </c>
    </row>
    <row r="23" spans="1:2">
      <c r="A23" s="16" t="s">
        <v>15</v>
      </c>
      <c r="B23" s="17">
        <v>336175.86</v>
      </c>
    </row>
    <row r="24" spans="1:2">
      <c r="A24" s="16" t="s">
        <v>16</v>
      </c>
      <c r="B24" s="17">
        <v>11415.310000000001</v>
      </c>
    </row>
    <row r="25" spans="1:2">
      <c r="A25" s="16" t="s">
        <v>17</v>
      </c>
      <c r="B25" s="17">
        <v>28605.5</v>
      </c>
    </row>
    <row r="26" spans="1:2">
      <c r="A26" s="16" t="s">
        <v>18</v>
      </c>
      <c r="B26" s="17">
        <v>60500</v>
      </c>
    </row>
    <row r="27" spans="1:2">
      <c r="A27" s="20" t="s">
        <v>19</v>
      </c>
      <c r="B27" s="21">
        <v>8526.5400000000009</v>
      </c>
    </row>
    <row r="28" spans="1:2">
      <c r="A28" s="14" t="s">
        <v>23</v>
      </c>
      <c r="B28" s="13">
        <f>SUM(B29:B34)</f>
        <v>334567.84999999998</v>
      </c>
    </row>
    <row r="29" spans="1:2">
      <c r="A29" s="16" t="s">
        <v>15</v>
      </c>
      <c r="B29" s="17">
        <v>36900.6</v>
      </c>
    </row>
    <row r="30" spans="1:2">
      <c r="A30" s="16" t="s">
        <v>13</v>
      </c>
      <c r="B30" s="17">
        <v>151006.35</v>
      </c>
    </row>
    <row r="31" spans="1:2">
      <c r="A31" s="16" t="s">
        <v>19</v>
      </c>
      <c r="B31" s="17">
        <v>32175</v>
      </c>
    </row>
    <row r="32" spans="1:2">
      <c r="A32" s="18" t="s">
        <v>20</v>
      </c>
      <c r="B32" s="19">
        <v>63167.5</v>
      </c>
    </row>
    <row r="33" spans="1:2">
      <c r="A33" s="16" t="s">
        <v>14</v>
      </c>
      <c r="B33" s="17">
        <v>29204.99</v>
      </c>
    </row>
    <row r="34" spans="1:2">
      <c r="A34" s="20" t="s">
        <v>21</v>
      </c>
      <c r="B34" s="21">
        <v>22113.41</v>
      </c>
    </row>
    <row r="35" spans="1:2">
      <c r="A35" s="14" t="s">
        <v>24</v>
      </c>
      <c r="B35" s="13">
        <f>SUM(B36)</f>
        <v>1629641.4900000002</v>
      </c>
    </row>
    <row r="36" spans="1:2">
      <c r="A36" s="20" t="s">
        <v>14</v>
      </c>
      <c r="B36" s="22">
        <v>1629641.4900000002</v>
      </c>
    </row>
    <row r="37" spans="1:2">
      <c r="A37" s="23" t="s">
        <v>25</v>
      </c>
      <c r="B37" s="24">
        <f>SUM(B38)</f>
        <v>551311.94999999995</v>
      </c>
    </row>
    <row r="38" spans="1:2">
      <c r="A38" s="25" t="s">
        <v>14</v>
      </c>
      <c r="B38" s="26">
        <v>551311.94999999995</v>
      </c>
    </row>
    <row r="39" spans="1:2">
      <c r="B39" s="1">
        <f>B18+B28+B35+B37</f>
        <v>5083785.8600000003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2022-04-08T04:50:30Z</cp:lastPrinted>
  <dcterms:created xsi:type="dcterms:W3CDTF">2009-03-09T09:27:50Z</dcterms:created>
  <dcterms:modified xsi:type="dcterms:W3CDTF">2022-04-28T11:42:21Z</dcterms:modified>
</cp:coreProperties>
</file>